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Objects="placeholders"/>
  <mc:AlternateContent xmlns:mc="http://schemas.openxmlformats.org/markup-compatibility/2006">
    <mc:Choice Requires="x15">
      <x15ac:absPath xmlns:x15ac="http://schemas.microsoft.com/office/spreadsheetml/2010/11/ac" url="I:\Veilingen\G R O E N E  V E I L IN G\Groene veilingseizoen 2026\Algemeen\"/>
    </mc:Choice>
  </mc:AlternateContent>
  <xr:revisionPtr revIDLastSave="0" documentId="8_{88542B3A-9531-4CA8-BF2A-5955181E332A}" xr6:coauthVersionLast="47" xr6:coauthVersionMax="47" xr10:uidLastSave="{00000000-0000-0000-0000-000000000000}"/>
  <bookViews>
    <workbookView xWindow="-120" yWindow="-120" windowWidth="29040" windowHeight="15720" tabRatio="774" xr2:uid="{00000000-000D-0000-FFFF-FFFF00000000}"/>
  </bookViews>
  <sheets>
    <sheet name="Algemeen " sheetId="19" r:id="rId1"/>
  </sheets>
  <definedNames>
    <definedName name="_xlnm._FilterDatabase" localSheetId="0" hidden="1">'Algemeen '!$A$1:$I$1</definedName>
    <definedName name="_xlnm.Print_Area" localSheetId="0">'Algemeen 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6" i="19" l="1"/>
  <c r="G95" i="19"/>
  <c r="G93" i="19"/>
  <c r="G94" i="19"/>
  <c r="G92" i="19"/>
  <c r="G21" i="19"/>
  <c r="G22" i="19"/>
  <c r="G23" i="19"/>
  <c r="G24" i="19"/>
  <c r="G25" i="19"/>
  <c r="G20" i="19"/>
  <c r="G17" i="19"/>
  <c r="G18" i="19"/>
  <c r="G12" i="19"/>
  <c r="G13" i="19"/>
  <c r="G19" i="19"/>
  <c r="G14" i="19"/>
  <c r="G15" i="19"/>
  <c r="G16" i="19"/>
  <c r="G3" i="19"/>
  <c r="G4" i="19"/>
  <c r="G5" i="19"/>
  <c r="G6" i="19"/>
  <c r="G7" i="19"/>
  <c r="G8" i="19"/>
  <c r="G9" i="19"/>
  <c r="G10" i="19"/>
  <c r="G11" i="19"/>
  <c r="G2" i="19"/>
</calcChain>
</file>

<file path=xl/sharedStrings.xml><?xml version="1.0" encoding="utf-8"?>
<sst xmlns="http://schemas.openxmlformats.org/spreadsheetml/2006/main" count="479" uniqueCount="108">
  <si>
    <t>Opdrachtgever</t>
  </si>
  <si>
    <t>Gewas</t>
  </si>
  <si>
    <t>Klasse</t>
  </si>
  <si>
    <t>Aantal RR</t>
  </si>
  <si>
    <t>Tuinadres</t>
  </si>
  <si>
    <t>Aantal are</t>
  </si>
  <si>
    <t>Cultivar</t>
  </si>
  <si>
    <t>Tuinnr BKD</t>
  </si>
  <si>
    <t>Fa. C.A. Heemskerk &amp; Zn, 1e Loosterweg 116, 2182 BN  Hillegom</t>
  </si>
  <si>
    <t>Fa. Th. W. Langeveld &amp; Zn, Leidsevaart 2, 2161 AR  Lisse</t>
  </si>
  <si>
    <t>Tulp</t>
  </si>
  <si>
    <t>Allium</t>
  </si>
  <si>
    <t>Gladiator</t>
  </si>
  <si>
    <t>Purple Suze</t>
  </si>
  <si>
    <t>Gemengd</t>
  </si>
  <si>
    <t>Gladiator gekoeld</t>
  </si>
  <si>
    <t>Pinball Wizard</t>
  </si>
  <si>
    <t>Mount Everest</t>
  </si>
  <si>
    <t>Big Love®</t>
  </si>
  <si>
    <t>Destination</t>
  </si>
  <si>
    <t>Golden Parade</t>
  </si>
  <si>
    <t>Parade</t>
  </si>
  <si>
    <t>Purissima</t>
  </si>
  <si>
    <t>Flair</t>
  </si>
  <si>
    <t>Carlton</t>
  </si>
  <si>
    <t>Dick Wilden</t>
  </si>
  <si>
    <t>Cornish King</t>
  </si>
  <si>
    <t>Dick Wilden afbroei</t>
  </si>
  <si>
    <t>Gigantic Star</t>
  </si>
  <si>
    <t>Mount Hood</t>
  </si>
  <si>
    <t>Pink Charm</t>
  </si>
  <si>
    <t>Floral Colors B.V. (voorheen Gebr J &amp; W. van der Slot &amp; Zonen B.V., 's Gravendamseweg 65b, 2211 WH  Noordwijkerhout</t>
  </si>
  <si>
    <t>Purple Flag</t>
  </si>
  <si>
    <t>Apeldoorn</t>
  </si>
  <si>
    <t>Niigata</t>
  </si>
  <si>
    <t>Carnaval de Rio</t>
  </si>
  <si>
    <t>Miranda</t>
  </si>
  <si>
    <t>Yellow Pomponette®</t>
  </si>
  <si>
    <t>Sun Lover</t>
  </si>
  <si>
    <t>Amazing Lisa</t>
  </si>
  <si>
    <t>Balmoral</t>
  </si>
  <si>
    <t>Ollioules</t>
  </si>
  <si>
    <t>Beauty of Spring®</t>
  </si>
  <si>
    <t>Bella Blush®</t>
  </si>
  <si>
    <t>Gudoshnik Double</t>
  </si>
  <si>
    <t>Novi Sun®</t>
  </si>
  <si>
    <t>Triple A®</t>
  </si>
  <si>
    <t>Worlds Friend®</t>
  </si>
  <si>
    <t>Milatz®</t>
  </si>
  <si>
    <t>Queensday®</t>
  </si>
  <si>
    <t>Jan Seignette®</t>
  </si>
  <si>
    <t xml:space="preserve">Oxford </t>
  </si>
  <si>
    <t>Gladiator select</t>
  </si>
  <si>
    <t>Dever Lisse 3 Heereweg Lisse</t>
  </si>
  <si>
    <t>Dever Lisse 2 Heereweg Lisse</t>
  </si>
  <si>
    <t>van Eden Leeweg 1 Noordwijkerhout</t>
  </si>
  <si>
    <t>Banja Luka (selectie)</t>
  </si>
  <si>
    <t>Banja Luka ®</t>
  </si>
  <si>
    <t>Soldaatje Teylingerlaan Voorhout</t>
  </si>
  <si>
    <t>Marbus lange hoek Duinweg Noordwijk</t>
  </si>
  <si>
    <t>vd Poel 4 Gooweg 10 Noordwijkerhout</t>
  </si>
  <si>
    <t>vd Poel 2 Gooweg 10 Noordwijkerhout</t>
  </si>
  <si>
    <t>Bergman Leidsevaart 189 Noordwijkerhout</t>
  </si>
  <si>
    <t>Marbus 5 ad Duinweg Noordwijk</t>
  </si>
  <si>
    <t>Oxford (Voor Dever)</t>
  </si>
  <si>
    <t>Oxford's Elite (selectie)</t>
  </si>
  <si>
    <t>Pink Impression (selectie)</t>
  </si>
  <si>
    <t>Pink Impression (selectie2)</t>
  </si>
  <si>
    <t>Purissima (selectie)</t>
  </si>
  <si>
    <t>Purissima (5-6)</t>
  </si>
  <si>
    <t>Sjaak Leidsevaart Lisse</t>
  </si>
  <si>
    <t>Narc</t>
  </si>
  <si>
    <t>Ruigrok Zuider Leidsevaart</t>
  </si>
  <si>
    <t>De Molen Leidsevaart lisse</t>
  </si>
  <si>
    <t>t/o vd Vlugt Delfweg 79 Lisse</t>
  </si>
  <si>
    <t>St</t>
  </si>
  <si>
    <t>I</t>
  </si>
  <si>
    <t>Tuin Hulsebosch Beeklaan 17 De Zilk</t>
  </si>
  <si>
    <t>Warmenhoven Pastoorslaan Hillegom</t>
  </si>
  <si>
    <t>van Zanten 1e Loosterweg 114 Hillegom</t>
  </si>
  <si>
    <t>I Japan</t>
  </si>
  <si>
    <t xml:space="preserve">I   </t>
  </si>
  <si>
    <t>Biemond Hoofdweg 1695 Abbenes</t>
  </si>
  <si>
    <t>Dorsten Huigsloterdijk 330 Abbenes</t>
  </si>
  <si>
    <t>Purple Flag (zaad5)</t>
  </si>
  <si>
    <t>Purple Flag ®</t>
  </si>
  <si>
    <t>Purple Flag (sel)</t>
  </si>
  <si>
    <t>V.O.F. P. Langedijk en Zn, Spaans Leger 19, 1601 PB  Enkhuizen</t>
  </si>
  <si>
    <t>t.o. Grootslag Andijk</t>
  </si>
  <si>
    <t>Early Emperor</t>
  </si>
  <si>
    <t>Karel Bolbloemen B.V., De Gouw 3, 1611 BS  Bovenkarspel</t>
  </si>
  <si>
    <t>First Date®</t>
  </si>
  <si>
    <t>Delta Graffity®</t>
  </si>
  <si>
    <t>Molenweg 27 Slootdorp</t>
  </si>
  <si>
    <t>Globemaster</t>
  </si>
  <si>
    <t>Van Eijk (selectie)</t>
  </si>
  <si>
    <t>Datum</t>
  </si>
  <si>
    <t>Heemskerk  Carolus Clusiuslaan Sassenheim</t>
  </si>
  <si>
    <t xml:space="preserve">Pink Impression </t>
  </si>
  <si>
    <t xml:space="preserve">Apeldoorn </t>
  </si>
  <si>
    <t xml:space="preserve">Banja Luka </t>
  </si>
  <si>
    <t xml:space="preserve">Purple Flag </t>
  </si>
  <si>
    <t xml:space="preserve">Van Eijk </t>
  </si>
  <si>
    <t xml:space="preserve">Oxford's Elite </t>
  </si>
  <si>
    <t>Oxford's Elite</t>
  </si>
  <si>
    <t>Pink Impression</t>
  </si>
  <si>
    <t>Van Eijk</t>
  </si>
  <si>
    <t>Red Novi Sun®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</si>
</sst>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_-;_-* #,##0.00\-;_-* &quot;-&quot;??_-;_-@_-"/>
    <numFmt numFmtId="166" formatCode="#,##0.00_-"/>
  </numFmts>
  <fonts count="1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6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3" fillId="0" borderId="0"/>
  </cellStyleXfs>
  <cellXfs count="62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165" fontId="5" fillId="0" borderId="0" xfId="1" applyFont="1"/>
    <xf numFmtId="0" fontId="4" fillId="2" borderId="1" xfId="0" applyFont="1" applyFill="1" applyBorder="1"/>
    <xf numFmtId="165" fontId="4" fillId="2" borderId="1" xfId="1" applyFont="1" applyFill="1" applyBorder="1"/>
    <xf numFmtId="4" fontId="4" fillId="2" borderId="1" xfId="0" applyNumberFormat="1" applyFont="1" applyFill="1" applyBorder="1" applyAlignment="1">
      <alignment horizontal="right"/>
    </xf>
    <xf numFmtId="0" fontId="5" fillId="3" borderId="0" xfId="0" applyFont="1" applyFill="1"/>
    <xf numFmtId="0" fontId="5" fillId="3" borderId="0" xfId="0" applyFont="1" applyFill="1" applyProtection="1">
      <protection locked="0"/>
    </xf>
    <xf numFmtId="0" fontId="5" fillId="0" borderId="0" xfId="0" applyFont="1" applyProtection="1">
      <protection locked="0"/>
    </xf>
    <xf numFmtId="166" fontId="5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0" fontId="9" fillId="3" borderId="0" xfId="0" applyFont="1" applyFill="1" applyProtection="1">
      <protection locked="0"/>
    </xf>
    <xf numFmtId="0" fontId="9" fillId="0" borderId="0" xfId="0" applyFont="1" applyProtection="1">
      <protection locked="0"/>
    </xf>
    <xf numFmtId="49" fontId="5" fillId="0" borderId="0" xfId="0" applyNumberFormat="1" applyFont="1"/>
    <xf numFmtId="166" fontId="5" fillId="2" borderId="1" xfId="1" applyNumberFormat="1" applyFont="1" applyFill="1" applyBorder="1" applyAlignment="1">
      <alignment horizontal="right"/>
    </xf>
    <xf numFmtId="0" fontId="5" fillId="5" borderId="1" xfId="0" applyFont="1" applyFill="1" applyBorder="1" applyProtection="1">
      <protection locked="0"/>
    </xf>
    <xf numFmtId="0" fontId="8" fillId="5" borderId="1" xfId="0" applyFont="1" applyFill="1" applyBorder="1" applyProtection="1">
      <protection locked="0"/>
    </xf>
    <xf numFmtId="0" fontId="5" fillId="5" borderId="1" xfId="0" applyFont="1" applyFill="1" applyBorder="1" applyAlignment="1">
      <alignment horizontal="left"/>
    </xf>
    <xf numFmtId="0" fontId="5" fillId="5" borderId="1" xfId="0" applyFont="1" applyFill="1" applyBorder="1"/>
    <xf numFmtId="2" fontId="5" fillId="5" borderId="1" xfId="2" applyNumberFormat="1" applyFont="1" applyFill="1" applyBorder="1" applyAlignment="1" applyProtection="1">
      <alignment horizontal="right"/>
      <protection locked="0"/>
    </xf>
    <xf numFmtId="1" fontId="5" fillId="5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wrapText="1"/>
    </xf>
    <xf numFmtId="4" fontId="6" fillId="5" borderId="1" xfId="0" applyNumberFormat="1" applyFont="1" applyFill="1" applyBorder="1" applyAlignment="1">
      <alignment horizontal="right" wrapText="1"/>
    </xf>
    <xf numFmtId="0" fontId="7" fillId="5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Protection="1">
      <protection locked="0"/>
    </xf>
    <xf numFmtId="0" fontId="4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wrapText="1"/>
    </xf>
    <xf numFmtId="4" fontId="6" fillId="4" borderId="1" xfId="0" applyNumberFormat="1" applyFont="1" applyFill="1" applyBorder="1" applyAlignment="1">
      <alignment horizontal="right" wrapText="1"/>
    </xf>
    <xf numFmtId="1" fontId="5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/>
    <xf numFmtId="2" fontId="6" fillId="4" borderId="1" xfId="0" applyNumberFormat="1" applyFont="1" applyFill="1" applyBorder="1" applyAlignment="1">
      <alignment horizontal="right" wrapText="1"/>
    </xf>
    <xf numFmtId="2" fontId="5" fillId="4" borderId="1" xfId="2" applyNumberFormat="1" applyFont="1" applyFill="1" applyBorder="1" applyAlignment="1" applyProtection="1">
      <alignment horizontal="right"/>
      <protection locked="0"/>
    </xf>
    <xf numFmtId="0" fontId="6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wrapText="1"/>
    </xf>
    <xf numFmtId="0" fontId="6" fillId="5" borderId="1" xfId="0" applyFont="1" applyFill="1" applyBorder="1" applyAlignment="1">
      <alignment horizontal="left"/>
    </xf>
    <xf numFmtId="2" fontId="6" fillId="5" borderId="1" xfId="2" applyNumberFormat="1" applyFont="1" applyFill="1" applyBorder="1" applyAlignment="1" applyProtection="1">
      <alignment horizontal="right"/>
      <protection locked="0"/>
    </xf>
    <xf numFmtId="1" fontId="6" fillId="5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 applyProtection="1">
      <alignment horizontal="left"/>
      <protection locked="0"/>
    </xf>
    <xf numFmtId="0" fontId="6" fillId="5" borderId="1" xfId="0" applyFont="1" applyFill="1" applyBorder="1" applyAlignment="1">
      <alignment wrapText="1"/>
    </xf>
    <xf numFmtId="2" fontId="6" fillId="5" borderId="1" xfId="0" applyNumberFormat="1" applyFont="1" applyFill="1" applyBorder="1" applyAlignment="1">
      <alignment horizontal="right" wrapText="1"/>
    </xf>
    <xf numFmtId="0" fontId="6" fillId="5" borderId="1" xfId="0" applyFont="1" applyFill="1" applyBorder="1"/>
    <xf numFmtId="0" fontId="4" fillId="4" borderId="1" xfId="0" applyFont="1" applyFill="1" applyBorder="1" applyProtection="1">
      <protection locked="0"/>
    </xf>
    <xf numFmtId="2" fontId="6" fillId="4" borderId="1" xfId="0" applyNumberFormat="1" applyFont="1" applyFill="1" applyBorder="1" applyAlignment="1">
      <alignment horizontal="right" vertical="top" wrapText="1"/>
    </xf>
    <xf numFmtId="0" fontId="6" fillId="4" borderId="1" xfId="0" applyFont="1" applyFill="1" applyBorder="1" applyAlignment="1" applyProtection="1">
      <alignment horizontal="left"/>
      <protection locked="0"/>
    </xf>
    <xf numFmtId="0" fontId="4" fillId="5" borderId="1" xfId="0" applyFont="1" applyFill="1" applyBorder="1"/>
    <xf numFmtId="0" fontId="5" fillId="5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left"/>
      <protection locked="0"/>
    </xf>
    <xf numFmtId="0" fontId="5" fillId="5" borderId="1" xfId="0" applyFont="1" applyFill="1" applyBorder="1" applyAlignment="1">
      <alignment horizontal="left" wrapText="1"/>
    </xf>
    <xf numFmtId="0" fontId="5" fillId="3" borderId="0" xfId="0" applyFont="1" applyFill="1" applyAlignment="1">
      <alignment vertical="top"/>
    </xf>
    <xf numFmtId="0" fontId="6" fillId="5" borderId="1" xfId="0" applyFont="1" applyFill="1" applyBorder="1" applyAlignment="1">
      <alignment horizontal="left" wrapText="1"/>
    </xf>
    <xf numFmtId="0" fontId="6" fillId="5" borderId="1" xfId="0" applyFont="1" applyFill="1" applyBorder="1" applyAlignment="1"/>
    <xf numFmtId="0" fontId="6" fillId="5" borderId="1" xfId="0" applyFont="1" applyFill="1" applyBorder="1" applyAlignment="1" applyProtection="1">
      <protection locked="0"/>
    </xf>
    <xf numFmtId="16" fontId="5" fillId="5" borderId="1" xfId="0" applyNumberFormat="1" applyFont="1" applyFill="1" applyBorder="1" applyProtection="1">
      <protection locked="0"/>
    </xf>
  </cellXfs>
  <cellStyles count="6">
    <cellStyle name="Komma" xfId="1" builtinId="3"/>
    <cellStyle name="Komma 2" xfId="2" xr:uid="{00000000-0005-0000-0000-000001000000}"/>
    <cellStyle name="Komma 3" xfId="3" xr:uid="{00000000-0005-0000-0000-000002000000}"/>
    <cellStyle name="Standaard" xfId="0" builtinId="0"/>
    <cellStyle name="Standaard 172" xfId="4" xr:uid="{00000000-0005-0000-0000-000004000000}"/>
    <cellStyle name="Standaard 2" xfId="5" xr:uid="{00000000-0005-0000-0000-000005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riel">
      <a:dk1>
        <a:sysClr val="windowText" lastClr="000000"/>
      </a:dk1>
      <a:lt1>
        <a:sysClr val="window" lastClr="FFFFFF"/>
      </a:lt1>
      <a:dk2>
        <a:srgbClr val="575F6D"/>
      </a:dk2>
      <a:lt2>
        <a:srgbClr val="FFF39D"/>
      </a:lt2>
      <a:accent1>
        <a:srgbClr val="FE8637"/>
      </a:accent1>
      <a:accent2>
        <a:srgbClr val="7598D9"/>
      </a:accent2>
      <a:accent3>
        <a:srgbClr val="B32C16"/>
      </a:accent3>
      <a:accent4>
        <a:srgbClr val="F5CD2D"/>
      </a:accent4>
      <a:accent5>
        <a:srgbClr val="AEBAD5"/>
      </a:accent5>
      <a:accent6>
        <a:srgbClr val="777C84"/>
      </a:accent6>
      <a:hlink>
        <a:srgbClr val="D2611C"/>
      </a:hlink>
      <a:folHlink>
        <a:srgbClr val="3B435B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61374-5DFC-4F49-B6A1-3916DA1F7E0F}">
  <dimension ref="A1:CI99"/>
  <sheetViews>
    <sheetView tabSelected="1" topLeftCell="A76" zoomScale="110" zoomScaleNormal="110" workbookViewId="0">
      <selection activeCell="A26" sqref="A26:A91"/>
    </sheetView>
  </sheetViews>
  <sheetFormatPr defaultColWidth="8.7109375" defaultRowHeight="12.75" x14ac:dyDescent="0.2"/>
  <cols>
    <col min="1" max="1" width="8.7109375" style="1" customWidth="1"/>
    <col min="2" max="2" width="56.85546875" style="1" bestFit="1" customWidth="1"/>
    <col min="3" max="3" width="13.42578125" style="1" bestFit="1" customWidth="1"/>
    <col min="4" max="4" width="27.42578125" style="2" customWidth="1"/>
    <col min="5" max="5" width="13" style="1" bestFit="1" customWidth="1"/>
    <col min="6" max="6" width="9.42578125" style="12" bestFit="1" customWidth="1"/>
    <col min="7" max="7" width="13.5703125" style="5" customWidth="1"/>
    <col min="8" max="8" width="12.85546875" style="4" bestFit="1" customWidth="1"/>
    <col min="9" max="9" width="34.85546875" style="16" customWidth="1"/>
    <col min="10" max="16384" width="8.7109375" style="1"/>
  </cols>
  <sheetData>
    <row r="1" spans="1:87" s="9" customFormat="1" ht="25.5" customHeight="1" x14ac:dyDescent="0.2">
      <c r="A1" s="6" t="s">
        <v>96</v>
      </c>
      <c r="B1" s="6" t="s">
        <v>0</v>
      </c>
      <c r="C1" s="6" t="s">
        <v>1</v>
      </c>
      <c r="D1" s="3" t="s">
        <v>6</v>
      </c>
      <c r="E1" s="7" t="s">
        <v>2</v>
      </c>
      <c r="F1" s="17" t="s">
        <v>3</v>
      </c>
      <c r="G1" s="7" t="s">
        <v>5</v>
      </c>
      <c r="H1" s="8" t="s">
        <v>7</v>
      </c>
      <c r="I1" s="6" t="s">
        <v>4</v>
      </c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</row>
    <row r="2" spans="1:87" s="14" customFormat="1" x14ac:dyDescent="0.2">
      <c r="A2" s="18"/>
      <c r="B2" s="19" t="s">
        <v>8</v>
      </c>
      <c r="C2" s="20" t="s">
        <v>11</v>
      </c>
      <c r="D2" s="21" t="s">
        <v>12</v>
      </c>
      <c r="E2" s="20" t="s">
        <v>75</v>
      </c>
      <c r="F2" s="22">
        <v>1650</v>
      </c>
      <c r="G2" s="23">
        <f>F2/7</f>
        <v>235.71428571428572</v>
      </c>
      <c r="H2" s="24">
        <v>1</v>
      </c>
      <c r="I2" s="21" t="s">
        <v>77</v>
      </c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</row>
    <row r="3" spans="1:87" s="14" customFormat="1" x14ac:dyDescent="0.2">
      <c r="A3" s="18"/>
      <c r="B3" s="19" t="s">
        <v>8</v>
      </c>
      <c r="C3" s="20" t="s">
        <v>11</v>
      </c>
      <c r="D3" s="21" t="s">
        <v>13</v>
      </c>
      <c r="E3" s="20" t="s">
        <v>76</v>
      </c>
      <c r="F3" s="22">
        <v>350</v>
      </c>
      <c r="G3" s="23">
        <f t="shared" ref="G3:G91" si="0">F3/7</f>
        <v>50</v>
      </c>
      <c r="H3" s="24">
        <v>1</v>
      </c>
      <c r="I3" s="21" t="s">
        <v>77</v>
      </c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</row>
    <row r="4" spans="1:87" s="14" customFormat="1" x14ac:dyDescent="0.2">
      <c r="A4" s="18"/>
      <c r="B4" s="19" t="s">
        <v>8</v>
      </c>
      <c r="C4" s="20" t="s">
        <v>11</v>
      </c>
      <c r="D4" s="21" t="s">
        <v>52</v>
      </c>
      <c r="E4" s="20" t="s">
        <v>75</v>
      </c>
      <c r="F4" s="22">
        <v>300</v>
      </c>
      <c r="G4" s="23">
        <f t="shared" si="0"/>
        <v>42.857142857142854</v>
      </c>
      <c r="H4" s="24">
        <v>2</v>
      </c>
      <c r="I4" s="21" t="s">
        <v>78</v>
      </c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</row>
    <row r="5" spans="1:87" s="14" customFormat="1" x14ac:dyDescent="0.2">
      <c r="A5" s="18"/>
      <c r="B5" s="19" t="s">
        <v>8</v>
      </c>
      <c r="C5" s="20" t="s">
        <v>11</v>
      </c>
      <c r="D5" s="21" t="s">
        <v>13</v>
      </c>
      <c r="E5" s="20" t="s">
        <v>76</v>
      </c>
      <c r="F5" s="22">
        <v>20</v>
      </c>
      <c r="G5" s="23">
        <f t="shared" si="0"/>
        <v>2.8571428571428572</v>
      </c>
      <c r="H5" s="24">
        <v>2</v>
      </c>
      <c r="I5" s="21" t="s">
        <v>78</v>
      </c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</row>
    <row r="6" spans="1:87" s="14" customFormat="1" x14ac:dyDescent="0.2">
      <c r="A6" s="18"/>
      <c r="B6" s="19" t="s">
        <v>8</v>
      </c>
      <c r="C6" s="20" t="s">
        <v>11</v>
      </c>
      <c r="D6" s="21" t="s">
        <v>14</v>
      </c>
      <c r="E6" s="20" t="s">
        <v>75</v>
      </c>
      <c r="F6" s="22">
        <v>350</v>
      </c>
      <c r="G6" s="23">
        <f t="shared" si="0"/>
        <v>50</v>
      </c>
      <c r="H6" s="24">
        <v>2</v>
      </c>
      <c r="I6" s="21" t="s">
        <v>78</v>
      </c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</row>
    <row r="7" spans="1:87" s="14" customFormat="1" x14ac:dyDescent="0.2">
      <c r="A7" s="18"/>
      <c r="B7" s="19" t="s">
        <v>8</v>
      </c>
      <c r="C7" s="20" t="s">
        <v>11</v>
      </c>
      <c r="D7" s="21" t="s">
        <v>14</v>
      </c>
      <c r="E7" s="20" t="s">
        <v>75</v>
      </c>
      <c r="F7" s="22">
        <v>360</v>
      </c>
      <c r="G7" s="23">
        <f t="shared" si="0"/>
        <v>51.428571428571431</v>
      </c>
      <c r="H7" s="24">
        <v>3</v>
      </c>
      <c r="I7" s="21" t="s">
        <v>79</v>
      </c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</row>
    <row r="8" spans="1:87" s="14" customFormat="1" x14ac:dyDescent="0.2">
      <c r="A8" s="18"/>
      <c r="B8" s="19" t="s">
        <v>8</v>
      </c>
      <c r="C8" s="20" t="s">
        <v>11</v>
      </c>
      <c r="D8" s="21" t="s">
        <v>15</v>
      </c>
      <c r="E8" s="20" t="s">
        <v>75</v>
      </c>
      <c r="F8" s="22">
        <v>150</v>
      </c>
      <c r="G8" s="23">
        <f t="shared" si="0"/>
        <v>21.428571428571427</v>
      </c>
      <c r="H8" s="24">
        <v>3</v>
      </c>
      <c r="I8" s="21" t="s">
        <v>79</v>
      </c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</row>
    <row r="9" spans="1:87" s="14" customFormat="1" x14ac:dyDescent="0.2">
      <c r="A9" s="18"/>
      <c r="B9" s="19" t="s">
        <v>8</v>
      </c>
      <c r="C9" s="20" t="s">
        <v>11</v>
      </c>
      <c r="D9" s="21" t="s">
        <v>94</v>
      </c>
      <c r="E9" s="20"/>
      <c r="F9" s="22">
        <v>15</v>
      </c>
      <c r="G9" s="23">
        <f t="shared" si="0"/>
        <v>2.1428571428571428</v>
      </c>
      <c r="H9" s="25">
        <v>3</v>
      </c>
      <c r="I9" s="21" t="s">
        <v>79</v>
      </c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</row>
    <row r="10" spans="1:87" s="10" customFormat="1" ht="12.75" customHeight="1" x14ac:dyDescent="0.2">
      <c r="A10" s="18"/>
      <c r="B10" s="19" t="s">
        <v>8</v>
      </c>
      <c r="C10" s="20" t="s">
        <v>11</v>
      </c>
      <c r="D10" s="21" t="s">
        <v>16</v>
      </c>
      <c r="E10" s="20"/>
      <c r="F10" s="22">
        <v>10</v>
      </c>
      <c r="G10" s="23">
        <f t="shared" si="0"/>
        <v>1.4285714285714286</v>
      </c>
      <c r="H10" s="25">
        <v>3</v>
      </c>
      <c r="I10" s="21" t="s">
        <v>79</v>
      </c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</row>
    <row r="11" spans="1:87" s="10" customFormat="1" ht="12.75" customHeight="1" x14ac:dyDescent="0.2">
      <c r="A11" s="18"/>
      <c r="B11" s="19" t="s">
        <v>8</v>
      </c>
      <c r="C11" s="20" t="s">
        <v>11</v>
      </c>
      <c r="D11" s="26" t="s">
        <v>17</v>
      </c>
      <c r="E11" s="20"/>
      <c r="F11" s="27">
        <v>15</v>
      </c>
      <c r="G11" s="23">
        <f t="shared" si="0"/>
        <v>2.1428571428571428</v>
      </c>
      <c r="H11" s="28">
        <v>3</v>
      </c>
      <c r="I11" s="21" t="s">
        <v>79</v>
      </c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</row>
    <row r="12" spans="1:87" s="10" customFormat="1" ht="12.75" customHeight="1" x14ac:dyDescent="0.2">
      <c r="A12" s="29"/>
      <c r="B12" s="30" t="s">
        <v>9</v>
      </c>
      <c r="C12" s="31" t="s">
        <v>71</v>
      </c>
      <c r="D12" s="32" t="s">
        <v>26</v>
      </c>
      <c r="E12" s="31" t="s">
        <v>76</v>
      </c>
      <c r="F12" s="33">
        <v>250</v>
      </c>
      <c r="G12" s="34">
        <f t="shared" ref="G12:G25" si="1">F12/7</f>
        <v>35.714285714285715</v>
      </c>
      <c r="H12" s="35">
        <v>1</v>
      </c>
      <c r="I12" s="36" t="s">
        <v>74</v>
      </c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</row>
    <row r="13" spans="1:87" s="10" customFormat="1" ht="12.75" customHeight="1" x14ac:dyDescent="0.2">
      <c r="A13" s="29"/>
      <c r="B13" s="30" t="s">
        <v>9</v>
      </c>
      <c r="C13" s="31" t="s">
        <v>71</v>
      </c>
      <c r="D13" s="32" t="s">
        <v>27</v>
      </c>
      <c r="E13" s="31" t="s">
        <v>75</v>
      </c>
      <c r="F13" s="33">
        <v>190</v>
      </c>
      <c r="G13" s="34">
        <f t="shared" si="1"/>
        <v>27.142857142857142</v>
      </c>
      <c r="H13" s="35">
        <v>1</v>
      </c>
      <c r="I13" s="36" t="s">
        <v>74</v>
      </c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</row>
    <row r="14" spans="1:87" s="10" customFormat="1" ht="12.75" customHeight="1" x14ac:dyDescent="0.2">
      <c r="A14" s="29"/>
      <c r="B14" s="30" t="s">
        <v>9</v>
      </c>
      <c r="C14" s="31" t="s">
        <v>71</v>
      </c>
      <c r="D14" s="36" t="s">
        <v>28</v>
      </c>
      <c r="E14" s="31" t="s">
        <v>76</v>
      </c>
      <c r="F14" s="37">
        <v>240</v>
      </c>
      <c r="G14" s="34">
        <f t="shared" si="1"/>
        <v>34.285714285714285</v>
      </c>
      <c r="H14" s="35">
        <v>1</v>
      </c>
      <c r="I14" s="36" t="s">
        <v>74</v>
      </c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</row>
    <row r="15" spans="1:87" s="10" customFormat="1" ht="12.75" customHeight="1" x14ac:dyDescent="0.2">
      <c r="A15" s="29"/>
      <c r="B15" s="30" t="s">
        <v>9</v>
      </c>
      <c r="C15" s="31" t="s">
        <v>71</v>
      </c>
      <c r="D15" s="32" t="s">
        <v>29</v>
      </c>
      <c r="E15" s="31" t="s">
        <v>75</v>
      </c>
      <c r="F15" s="33">
        <v>235</v>
      </c>
      <c r="G15" s="34">
        <f t="shared" si="1"/>
        <v>33.571428571428569</v>
      </c>
      <c r="H15" s="35">
        <v>1</v>
      </c>
      <c r="I15" s="36" t="s">
        <v>74</v>
      </c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</row>
    <row r="16" spans="1:87" s="10" customFormat="1" ht="12.75" customHeight="1" x14ac:dyDescent="0.2">
      <c r="A16" s="29"/>
      <c r="B16" s="30" t="s">
        <v>9</v>
      </c>
      <c r="C16" s="31" t="s">
        <v>71</v>
      </c>
      <c r="D16" s="32" t="s">
        <v>30</v>
      </c>
      <c r="E16" s="31" t="s">
        <v>76</v>
      </c>
      <c r="F16" s="33">
        <v>110</v>
      </c>
      <c r="G16" s="34">
        <f t="shared" si="1"/>
        <v>15.714285714285714</v>
      </c>
      <c r="H16" s="35">
        <v>1</v>
      </c>
      <c r="I16" s="36" t="s">
        <v>74</v>
      </c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</row>
    <row r="17" spans="1:87" s="10" customFormat="1" ht="12.75" customHeight="1" x14ac:dyDescent="0.2">
      <c r="A17" s="29"/>
      <c r="B17" s="30" t="s">
        <v>9</v>
      </c>
      <c r="C17" s="31" t="s">
        <v>71</v>
      </c>
      <c r="D17" s="32" t="s">
        <v>24</v>
      </c>
      <c r="E17" s="31" t="s">
        <v>76</v>
      </c>
      <c r="F17" s="33">
        <v>210</v>
      </c>
      <c r="G17" s="34">
        <f t="shared" si="1"/>
        <v>30</v>
      </c>
      <c r="H17" s="35">
        <v>2</v>
      </c>
      <c r="I17" s="36" t="s">
        <v>73</v>
      </c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</row>
    <row r="18" spans="1:87" s="10" customFormat="1" ht="12.75" customHeight="1" x14ac:dyDescent="0.2">
      <c r="A18" s="29"/>
      <c r="B18" s="30" t="s">
        <v>9</v>
      </c>
      <c r="C18" s="31" t="s">
        <v>71</v>
      </c>
      <c r="D18" s="32" t="s">
        <v>25</v>
      </c>
      <c r="E18" s="31" t="s">
        <v>76</v>
      </c>
      <c r="F18" s="33">
        <v>140</v>
      </c>
      <c r="G18" s="34">
        <f t="shared" si="1"/>
        <v>20</v>
      </c>
      <c r="H18" s="35">
        <v>2</v>
      </c>
      <c r="I18" s="36" t="s">
        <v>73</v>
      </c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</row>
    <row r="19" spans="1:87" s="10" customFormat="1" ht="12.75" customHeight="1" x14ac:dyDescent="0.2">
      <c r="A19" s="29"/>
      <c r="B19" s="30" t="s">
        <v>9</v>
      </c>
      <c r="C19" s="31" t="s">
        <v>71</v>
      </c>
      <c r="D19" s="36" t="s">
        <v>25</v>
      </c>
      <c r="E19" s="31" t="s">
        <v>76</v>
      </c>
      <c r="F19" s="38">
        <v>175</v>
      </c>
      <c r="G19" s="34">
        <f t="shared" si="1"/>
        <v>25</v>
      </c>
      <c r="H19" s="39">
        <v>2</v>
      </c>
      <c r="I19" s="36" t="s">
        <v>73</v>
      </c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</row>
    <row r="20" spans="1:87" s="10" customFormat="1" ht="12.75" customHeight="1" x14ac:dyDescent="0.2">
      <c r="A20" s="29"/>
      <c r="B20" s="30" t="s">
        <v>9</v>
      </c>
      <c r="C20" s="31" t="s">
        <v>10</v>
      </c>
      <c r="D20" s="36" t="s">
        <v>23</v>
      </c>
      <c r="E20" s="31" t="s">
        <v>75</v>
      </c>
      <c r="F20" s="38">
        <v>140</v>
      </c>
      <c r="G20" s="34">
        <f t="shared" si="1"/>
        <v>20</v>
      </c>
      <c r="H20" s="40">
        <v>3</v>
      </c>
      <c r="I20" s="36" t="s">
        <v>72</v>
      </c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</row>
    <row r="21" spans="1:87" s="10" customFormat="1" ht="12.75" customHeight="1" x14ac:dyDescent="0.2">
      <c r="A21" s="29"/>
      <c r="B21" s="30" t="s">
        <v>9</v>
      </c>
      <c r="C21" s="31" t="s">
        <v>10</v>
      </c>
      <c r="D21" s="32" t="s">
        <v>18</v>
      </c>
      <c r="E21" s="31" t="s">
        <v>75</v>
      </c>
      <c r="F21" s="33">
        <v>210</v>
      </c>
      <c r="G21" s="34">
        <f t="shared" si="1"/>
        <v>30</v>
      </c>
      <c r="H21" s="35">
        <v>4</v>
      </c>
      <c r="I21" s="36" t="s">
        <v>70</v>
      </c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</row>
    <row r="22" spans="1:87" s="10" customFormat="1" ht="12.75" customHeight="1" x14ac:dyDescent="0.2">
      <c r="A22" s="29"/>
      <c r="B22" s="30" t="s">
        <v>9</v>
      </c>
      <c r="C22" s="31" t="s">
        <v>10</v>
      </c>
      <c r="D22" s="32" t="s">
        <v>19</v>
      </c>
      <c r="E22" s="31" t="s">
        <v>75</v>
      </c>
      <c r="F22" s="33">
        <v>280</v>
      </c>
      <c r="G22" s="34">
        <f t="shared" si="1"/>
        <v>40</v>
      </c>
      <c r="H22" s="35">
        <v>4</v>
      </c>
      <c r="I22" s="36" t="s">
        <v>70</v>
      </c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</row>
    <row r="23" spans="1:87" s="10" customFormat="1" ht="12.75" customHeight="1" x14ac:dyDescent="0.2">
      <c r="A23" s="29"/>
      <c r="B23" s="30" t="s">
        <v>9</v>
      </c>
      <c r="C23" s="31" t="s">
        <v>10</v>
      </c>
      <c r="D23" s="36" t="s">
        <v>20</v>
      </c>
      <c r="E23" s="31" t="s">
        <v>75</v>
      </c>
      <c r="F23" s="38">
        <v>340</v>
      </c>
      <c r="G23" s="34">
        <f t="shared" si="1"/>
        <v>48.571428571428569</v>
      </c>
      <c r="H23" s="40">
        <v>4</v>
      </c>
      <c r="I23" s="36" t="s">
        <v>70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</row>
    <row r="24" spans="1:87" s="10" customFormat="1" ht="12.75" customHeight="1" x14ac:dyDescent="0.2">
      <c r="A24" s="29"/>
      <c r="B24" s="30" t="s">
        <v>9</v>
      </c>
      <c r="C24" s="31" t="s">
        <v>10</v>
      </c>
      <c r="D24" s="36" t="s">
        <v>21</v>
      </c>
      <c r="E24" s="31" t="s">
        <v>75</v>
      </c>
      <c r="F24" s="38">
        <v>270</v>
      </c>
      <c r="G24" s="34">
        <f t="shared" si="1"/>
        <v>38.571428571428569</v>
      </c>
      <c r="H24" s="40">
        <v>4</v>
      </c>
      <c r="I24" s="36" t="s">
        <v>70</v>
      </c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</row>
    <row r="25" spans="1:87" s="14" customFormat="1" x14ac:dyDescent="0.2">
      <c r="A25" s="29"/>
      <c r="B25" s="30" t="s">
        <v>9</v>
      </c>
      <c r="C25" s="31" t="s">
        <v>10</v>
      </c>
      <c r="D25" s="36" t="s">
        <v>22</v>
      </c>
      <c r="E25" s="31" t="s">
        <v>75</v>
      </c>
      <c r="F25" s="38">
        <v>410</v>
      </c>
      <c r="G25" s="34">
        <f t="shared" si="1"/>
        <v>58.571428571428569</v>
      </c>
      <c r="H25" s="40">
        <v>4</v>
      </c>
      <c r="I25" s="36" t="s">
        <v>70</v>
      </c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</row>
    <row r="26" spans="1:87" s="10" customFormat="1" ht="25.5" x14ac:dyDescent="0.2">
      <c r="A26" s="61">
        <v>46149</v>
      </c>
      <c r="B26" s="41" t="s">
        <v>31</v>
      </c>
      <c r="C26" s="20" t="s">
        <v>10</v>
      </c>
      <c r="D26" s="58" t="s">
        <v>66</v>
      </c>
      <c r="E26" s="42" t="s">
        <v>80</v>
      </c>
      <c r="F26" s="43">
        <v>404.71</v>
      </c>
      <c r="G26" s="44">
        <v>57.815714285714286</v>
      </c>
      <c r="H26" s="45">
        <v>7</v>
      </c>
      <c r="I26" s="46" t="s">
        <v>53</v>
      </c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</row>
    <row r="27" spans="1:87" s="10" customFormat="1" ht="25.5" x14ac:dyDescent="0.2">
      <c r="A27" s="61">
        <v>46149</v>
      </c>
      <c r="B27" s="41" t="s">
        <v>31</v>
      </c>
      <c r="C27" s="20" t="s">
        <v>10</v>
      </c>
      <c r="D27" s="58" t="s">
        <v>67</v>
      </c>
      <c r="E27" s="42" t="s">
        <v>80</v>
      </c>
      <c r="F27" s="43">
        <v>116.45</v>
      </c>
      <c r="G27" s="44">
        <v>16.635714285714286</v>
      </c>
      <c r="H27" s="45">
        <v>7</v>
      </c>
      <c r="I27" s="46" t="s">
        <v>53</v>
      </c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</row>
    <row r="28" spans="1:87" s="10" customFormat="1" ht="25.5" x14ac:dyDescent="0.2">
      <c r="A28" s="61">
        <v>46149</v>
      </c>
      <c r="B28" s="41" t="s">
        <v>31</v>
      </c>
      <c r="C28" s="20" t="s">
        <v>10</v>
      </c>
      <c r="D28" s="58" t="s">
        <v>98</v>
      </c>
      <c r="E28" s="42" t="s">
        <v>80</v>
      </c>
      <c r="F28" s="43">
        <v>977.02</v>
      </c>
      <c r="G28" s="44">
        <v>139.57428571428571</v>
      </c>
      <c r="H28" s="45">
        <v>7</v>
      </c>
      <c r="I28" s="46" t="s">
        <v>53</v>
      </c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</row>
    <row r="29" spans="1:87" s="10" customFormat="1" ht="25.5" x14ac:dyDescent="0.2">
      <c r="A29" s="61">
        <v>46149</v>
      </c>
      <c r="B29" s="41" t="s">
        <v>31</v>
      </c>
      <c r="C29" s="20" t="s">
        <v>10</v>
      </c>
      <c r="D29" s="58" t="s">
        <v>33</v>
      </c>
      <c r="E29" s="42" t="s">
        <v>80</v>
      </c>
      <c r="F29" s="43">
        <v>82.88</v>
      </c>
      <c r="G29" s="44">
        <v>11.84</v>
      </c>
      <c r="H29" s="45">
        <v>7</v>
      </c>
      <c r="I29" s="46" t="s">
        <v>53</v>
      </c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</row>
    <row r="30" spans="1:87" s="10" customFormat="1" ht="25.5" x14ac:dyDescent="0.2">
      <c r="A30" s="61">
        <v>46149</v>
      </c>
      <c r="B30" s="41" t="s">
        <v>31</v>
      </c>
      <c r="C30" s="20" t="s">
        <v>10</v>
      </c>
      <c r="D30" s="58" t="s">
        <v>33</v>
      </c>
      <c r="E30" s="42" t="s">
        <v>80</v>
      </c>
      <c r="F30" s="43">
        <v>708.7</v>
      </c>
      <c r="G30" s="44">
        <v>101.24285714285715</v>
      </c>
      <c r="H30" s="45">
        <v>7</v>
      </c>
      <c r="I30" s="46" t="s">
        <v>53</v>
      </c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</row>
    <row r="31" spans="1:87" s="10" customFormat="1" ht="25.5" x14ac:dyDescent="0.2">
      <c r="A31" s="61">
        <v>46149</v>
      </c>
      <c r="B31" s="41" t="s">
        <v>31</v>
      </c>
      <c r="C31" s="20" t="s">
        <v>10</v>
      </c>
      <c r="D31" s="58" t="s">
        <v>99</v>
      </c>
      <c r="E31" s="42" t="s">
        <v>80</v>
      </c>
      <c r="F31" s="43">
        <v>144.1</v>
      </c>
      <c r="G31" s="44">
        <v>20.585714285714285</v>
      </c>
      <c r="H31" s="45">
        <v>10</v>
      </c>
      <c r="I31" s="46" t="s">
        <v>54</v>
      </c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</row>
    <row r="32" spans="1:87" s="10" customFormat="1" ht="25.5" x14ac:dyDescent="0.2">
      <c r="A32" s="61">
        <v>46149</v>
      </c>
      <c r="B32" s="41" t="s">
        <v>31</v>
      </c>
      <c r="C32" s="20" t="s">
        <v>10</v>
      </c>
      <c r="D32" s="58" t="s">
        <v>56</v>
      </c>
      <c r="E32" s="42" t="s">
        <v>81</v>
      </c>
      <c r="F32" s="43">
        <v>355.65</v>
      </c>
      <c r="G32" s="44">
        <v>50.807142857142857</v>
      </c>
      <c r="H32" s="45">
        <v>10</v>
      </c>
      <c r="I32" s="46" t="s">
        <v>54</v>
      </c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</row>
    <row r="33" spans="1:87" s="10" customFormat="1" ht="25.5" x14ac:dyDescent="0.2">
      <c r="A33" s="61">
        <v>46149</v>
      </c>
      <c r="B33" s="41" t="s">
        <v>31</v>
      </c>
      <c r="C33" s="20" t="s">
        <v>10</v>
      </c>
      <c r="D33" s="58" t="s">
        <v>100</v>
      </c>
      <c r="E33" s="42" t="s">
        <v>75</v>
      </c>
      <c r="F33" s="43">
        <v>1354.33</v>
      </c>
      <c r="G33" s="44">
        <v>193.47571428571428</v>
      </c>
      <c r="H33" s="45">
        <v>10</v>
      </c>
      <c r="I33" s="46" t="s">
        <v>54</v>
      </c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</row>
    <row r="34" spans="1:87" s="10" customFormat="1" ht="25.5" x14ac:dyDescent="0.2">
      <c r="A34" s="61">
        <v>46149</v>
      </c>
      <c r="B34" s="41" t="s">
        <v>31</v>
      </c>
      <c r="C34" s="20" t="s">
        <v>10</v>
      </c>
      <c r="D34" s="58" t="s">
        <v>100</v>
      </c>
      <c r="E34" s="42" t="s">
        <v>75</v>
      </c>
      <c r="F34" s="43">
        <v>79.63</v>
      </c>
      <c r="G34" s="44">
        <v>11.375714285714285</v>
      </c>
      <c r="H34" s="45">
        <v>23</v>
      </c>
      <c r="I34" s="46" t="s">
        <v>58</v>
      </c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</row>
    <row r="35" spans="1:87" s="10" customFormat="1" ht="25.5" x14ac:dyDescent="0.2">
      <c r="A35" s="61">
        <v>46149</v>
      </c>
      <c r="B35" s="41" t="s">
        <v>31</v>
      </c>
      <c r="C35" s="20" t="s">
        <v>10</v>
      </c>
      <c r="D35" s="58" t="s">
        <v>34</v>
      </c>
      <c r="E35" s="42" t="s">
        <v>75</v>
      </c>
      <c r="F35" s="43">
        <v>614.04</v>
      </c>
      <c r="G35" s="44">
        <v>87.72</v>
      </c>
      <c r="H35" s="45">
        <v>23</v>
      </c>
      <c r="I35" s="46" t="s">
        <v>58</v>
      </c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</row>
    <row r="36" spans="1:87" s="10" customFormat="1" ht="25.5" x14ac:dyDescent="0.2">
      <c r="A36" s="61">
        <v>46149</v>
      </c>
      <c r="B36" s="41" t="s">
        <v>31</v>
      </c>
      <c r="C36" s="20" t="s">
        <v>10</v>
      </c>
      <c r="D36" s="58" t="s">
        <v>35</v>
      </c>
      <c r="E36" s="42" t="s">
        <v>80</v>
      </c>
      <c r="F36" s="43">
        <v>762.79</v>
      </c>
      <c r="G36" s="44">
        <v>108.97</v>
      </c>
      <c r="H36" s="45">
        <v>23</v>
      </c>
      <c r="I36" s="46" t="s">
        <v>58</v>
      </c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</row>
    <row r="37" spans="1:87" s="10" customFormat="1" ht="25.5" x14ac:dyDescent="0.2">
      <c r="A37" s="61">
        <v>46149</v>
      </c>
      <c r="B37" s="41" t="s">
        <v>31</v>
      </c>
      <c r="C37" s="20" t="s">
        <v>10</v>
      </c>
      <c r="D37" s="58" t="s">
        <v>36</v>
      </c>
      <c r="E37" s="42" t="s">
        <v>75</v>
      </c>
      <c r="F37" s="43">
        <v>254.05</v>
      </c>
      <c r="G37" s="44">
        <v>36.292857142857144</v>
      </c>
      <c r="H37" s="45">
        <v>23</v>
      </c>
      <c r="I37" s="46" t="s">
        <v>58</v>
      </c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</row>
    <row r="38" spans="1:87" s="10" customFormat="1" ht="25.5" x14ac:dyDescent="0.2">
      <c r="A38" s="61">
        <v>46149</v>
      </c>
      <c r="B38" s="41" t="s">
        <v>31</v>
      </c>
      <c r="C38" s="20" t="s">
        <v>10</v>
      </c>
      <c r="D38" s="58" t="s">
        <v>86</v>
      </c>
      <c r="E38" s="42" t="s">
        <v>80</v>
      </c>
      <c r="F38" s="43">
        <v>267.49</v>
      </c>
      <c r="G38" s="44">
        <v>38.212857142857146</v>
      </c>
      <c r="H38" s="45">
        <v>21</v>
      </c>
      <c r="I38" s="46" t="s">
        <v>82</v>
      </c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</row>
    <row r="39" spans="1:87" s="10" customFormat="1" ht="25.5" x14ac:dyDescent="0.2">
      <c r="A39" s="61">
        <v>46149</v>
      </c>
      <c r="B39" s="41" t="s">
        <v>31</v>
      </c>
      <c r="C39" s="20" t="s">
        <v>10</v>
      </c>
      <c r="D39" s="58" t="s">
        <v>101</v>
      </c>
      <c r="E39" s="42" t="s">
        <v>75</v>
      </c>
      <c r="F39" s="43">
        <v>294.45</v>
      </c>
      <c r="G39" s="44">
        <v>42.06428571428571</v>
      </c>
      <c r="H39" s="45">
        <v>21</v>
      </c>
      <c r="I39" s="46" t="s">
        <v>82</v>
      </c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</row>
    <row r="40" spans="1:87" s="10" customFormat="1" ht="25.5" x14ac:dyDescent="0.2">
      <c r="A40" s="61">
        <v>46149</v>
      </c>
      <c r="B40" s="41" t="s">
        <v>31</v>
      </c>
      <c r="C40" s="20" t="s">
        <v>10</v>
      </c>
      <c r="D40" s="58" t="s">
        <v>32</v>
      </c>
      <c r="E40" s="42" t="s">
        <v>75</v>
      </c>
      <c r="F40" s="43">
        <v>154.05000000000001</v>
      </c>
      <c r="G40" s="44">
        <v>22.00714285714286</v>
      </c>
      <c r="H40" s="45">
        <v>22</v>
      </c>
      <c r="I40" s="46" t="s">
        <v>83</v>
      </c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</row>
    <row r="41" spans="1:87" s="10" customFormat="1" ht="25.5" x14ac:dyDescent="0.2">
      <c r="A41" s="61">
        <v>46149</v>
      </c>
      <c r="B41" s="41" t="s">
        <v>31</v>
      </c>
      <c r="C41" s="20" t="s">
        <v>10</v>
      </c>
      <c r="D41" s="58" t="s">
        <v>37</v>
      </c>
      <c r="E41" s="42" t="s">
        <v>75</v>
      </c>
      <c r="F41" s="43">
        <v>538.61</v>
      </c>
      <c r="G41" s="44">
        <v>76.944285714285712</v>
      </c>
      <c r="H41" s="45">
        <v>24</v>
      </c>
      <c r="I41" s="46" t="s">
        <v>61</v>
      </c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</row>
    <row r="42" spans="1:87" s="10" customFormat="1" ht="25.5" x14ac:dyDescent="0.2">
      <c r="A42" s="61">
        <v>46149</v>
      </c>
      <c r="B42" s="41" t="s">
        <v>31</v>
      </c>
      <c r="C42" s="20" t="s">
        <v>10</v>
      </c>
      <c r="D42" s="58" t="s">
        <v>38</v>
      </c>
      <c r="E42" s="42" t="s">
        <v>75</v>
      </c>
      <c r="F42" s="43">
        <v>427.77</v>
      </c>
      <c r="G42" s="44">
        <v>61.11</v>
      </c>
      <c r="H42" s="45">
        <v>24</v>
      </c>
      <c r="I42" s="46" t="s">
        <v>61</v>
      </c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</row>
    <row r="43" spans="1:87" s="10" customFormat="1" ht="25.5" x14ac:dyDescent="0.2">
      <c r="A43" s="61">
        <v>46149</v>
      </c>
      <c r="B43" s="41" t="s">
        <v>31</v>
      </c>
      <c r="C43" s="20" t="s">
        <v>10</v>
      </c>
      <c r="D43" s="58" t="s">
        <v>35</v>
      </c>
      <c r="E43" s="42" t="s">
        <v>80</v>
      </c>
      <c r="F43" s="43">
        <v>115.94</v>
      </c>
      <c r="G43" s="44">
        <v>16.562857142857144</v>
      </c>
      <c r="H43" s="45">
        <v>24</v>
      </c>
      <c r="I43" s="46" t="s">
        <v>61</v>
      </c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</row>
    <row r="44" spans="1:87" s="10" customFormat="1" ht="25.5" x14ac:dyDescent="0.2">
      <c r="A44" s="61">
        <v>46149</v>
      </c>
      <c r="B44" s="41" t="s">
        <v>31</v>
      </c>
      <c r="C44" s="20" t="s">
        <v>10</v>
      </c>
      <c r="D44" s="47" t="s">
        <v>95</v>
      </c>
      <c r="E44" s="42" t="s">
        <v>80</v>
      </c>
      <c r="F44" s="48">
        <v>356.42</v>
      </c>
      <c r="G44" s="44">
        <v>50.917142857142856</v>
      </c>
      <c r="H44" s="45">
        <v>24</v>
      </c>
      <c r="I44" s="46" t="s">
        <v>61</v>
      </c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</row>
    <row r="45" spans="1:87" s="10" customFormat="1" ht="25.5" x14ac:dyDescent="0.2">
      <c r="A45" s="61">
        <v>46149</v>
      </c>
      <c r="B45" s="41" t="s">
        <v>31</v>
      </c>
      <c r="C45" s="20" t="s">
        <v>10</v>
      </c>
      <c r="D45" s="47" t="s">
        <v>95</v>
      </c>
      <c r="E45" s="42" t="s">
        <v>76</v>
      </c>
      <c r="F45" s="48">
        <v>45.68</v>
      </c>
      <c r="G45" s="44">
        <v>6.5257142857142858</v>
      </c>
      <c r="H45" s="45">
        <v>2</v>
      </c>
      <c r="I45" s="46" t="s">
        <v>63</v>
      </c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</row>
    <row r="46" spans="1:87" s="10" customFormat="1" ht="25.5" x14ac:dyDescent="0.2">
      <c r="A46" s="61">
        <v>46149</v>
      </c>
      <c r="B46" s="41" t="s">
        <v>31</v>
      </c>
      <c r="C46" s="20" t="s">
        <v>10</v>
      </c>
      <c r="D46" s="47" t="s">
        <v>102</v>
      </c>
      <c r="E46" s="42" t="s">
        <v>80</v>
      </c>
      <c r="F46" s="48">
        <v>369.92</v>
      </c>
      <c r="G46" s="44">
        <v>52.845714285714287</v>
      </c>
      <c r="H46" s="45">
        <v>2</v>
      </c>
      <c r="I46" s="46" t="s">
        <v>63</v>
      </c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</row>
    <row r="47" spans="1:87" s="10" customFormat="1" ht="25.5" x14ac:dyDescent="0.2">
      <c r="A47" s="61">
        <v>46149</v>
      </c>
      <c r="B47" s="41" t="s">
        <v>31</v>
      </c>
      <c r="C47" s="20" t="s">
        <v>10</v>
      </c>
      <c r="D47" s="47" t="s">
        <v>65</v>
      </c>
      <c r="E47" s="42" t="s">
        <v>80</v>
      </c>
      <c r="F47" s="48">
        <v>550.59</v>
      </c>
      <c r="G47" s="44">
        <v>78.655714285714296</v>
      </c>
      <c r="H47" s="45">
        <v>2</v>
      </c>
      <c r="I47" s="46" t="s">
        <v>63</v>
      </c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</row>
    <row r="48" spans="1:87" s="10" customFormat="1" ht="25.5" x14ac:dyDescent="0.2">
      <c r="A48" s="61">
        <v>46149</v>
      </c>
      <c r="B48" s="41" t="s">
        <v>31</v>
      </c>
      <c r="C48" s="20" t="s">
        <v>10</v>
      </c>
      <c r="D48" s="47" t="s">
        <v>103</v>
      </c>
      <c r="E48" s="42" t="s">
        <v>80</v>
      </c>
      <c r="F48" s="48">
        <v>102.37</v>
      </c>
      <c r="G48" s="44">
        <v>14.624285714285715</v>
      </c>
      <c r="H48" s="45">
        <v>2</v>
      </c>
      <c r="I48" s="46" t="s">
        <v>63</v>
      </c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</row>
    <row r="49" spans="1:87" s="10" customFormat="1" ht="25.5" x14ac:dyDescent="0.2">
      <c r="A49" s="61">
        <v>46149</v>
      </c>
      <c r="B49" s="41" t="s">
        <v>31</v>
      </c>
      <c r="C49" s="20" t="s">
        <v>10</v>
      </c>
      <c r="D49" s="58" t="s">
        <v>104</v>
      </c>
      <c r="E49" s="42" t="s">
        <v>80</v>
      </c>
      <c r="F49" s="43">
        <v>422.42</v>
      </c>
      <c r="G49" s="44">
        <v>60.345714285714287</v>
      </c>
      <c r="H49" s="45">
        <v>2</v>
      </c>
      <c r="I49" s="46" t="s">
        <v>63</v>
      </c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</row>
    <row r="50" spans="1:87" s="10" customFormat="1" ht="25.5" x14ac:dyDescent="0.2">
      <c r="A50" s="61">
        <v>46149</v>
      </c>
      <c r="B50" s="41" t="s">
        <v>31</v>
      </c>
      <c r="C50" s="20" t="s">
        <v>10</v>
      </c>
      <c r="D50" s="58" t="s">
        <v>65</v>
      </c>
      <c r="E50" s="42" t="s">
        <v>80</v>
      </c>
      <c r="F50" s="43">
        <v>1197.75</v>
      </c>
      <c r="G50" s="44">
        <v>171.10714285714286</v>
      </c>
      <c r="H50" s="45">
        <v>2</v>
      </c>
      <c r="I50" s="46" t="s">
        <v>63</v>
      </c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</row>
    <row r="51" spans="1:87" s="10" customFormat="1" ht="25.5" customHeight="1" x14ac:dyDescent="0.2">
      <c r="A51" s="61">
        <v>46149</v>
      </c>
      <c r="B51" s="41" t="s">
        <v>31</v>
      </c>
      <c r="C51" s="42" t="s">
        <v>10</v>
      </c>
      <c r="D51" s="58" t="s">
        <v>68</v>
      </c>
      <c r="E51" s="42" t="s">
        <v>80</v>
      </c>
      <c r="F51" s="43">
        <v>434.22</v>
      </c>
      <c r="G51" s="44">
        <v>62.031428571428577</v>
      </c>
      <c r="H51" s="45">
        <v>2</v>
      </c>
      <c r="I51" s="46" t="s">
        <v>63</v>
      </c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</row>
    <row r="52" spans="1:87" s="10" customFormat="1" ht="25.5" customHeight="1" x14ac:dyDescent="0.2">
      <c r="A52" s="61">
        <v>46149</v>
      </c>
      <c r="B52" s="41" t="s">
        <v>31</v>
      </c>
      <c r="C52" s="42" t="s">
        <v>10</v>
      </c>
      <c r="D52" s="58" t="s">
        <v>51</v>
      </c>
      <c r="E52" s="42" t="s">
        <v>75</v>
      </c>
      <c r="F52" s="43">
        <v>73.13</v>
      </c>
      <c r="G52" s="44">
        <v>10.447142857142856</v>
      </c>
      <c r="H52" s="45">
        <v>2</v>
      </c>
      <c r="I52" s="46" t="s">
        <v>63</v>
      </c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</row>
    <row r="53" spans="1:87" s="10" customFormat="1" ht="25.5" customHeight="1" x14ac:dyDescent="0.2">
      <c r="A53" s="61">
        <v>46149</v>
      </c>
      <c r="B53" s="41" t="s">
        <v>31</v>
      </c>
      <c r="C53" s="42" t="s">
        <v>10</v>
      </c>
      <c r="D53" s="58" t="s">
        <v>86</v>
      </c>
      <c r="E53" s="42" t="s">
        <v>80</v>
      </c>
      <c r="F53" s="43">
        <v>281</v>
      </c>
      <c r="G53" s="44">
        <v>40.142857142857146</v>
      </c>
      <c r="H53" s="45">
        <v>26</v>
      </c>
      <c r="I53" s="46" t="s">
        <v>62</v>
      </c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</row>
    <row r="54" spans="1:87" s="10" customFormat="1" ht="25.5" customHeight="1" x14ac:dyDescent="0.2">
      <c r="A54" s="61">
        <v>46149</v>
      </c>
      <c r="B54" s="41" t="s">
        <v>31</v>
      </c>
      <c r="C54" s="42" t="s">
        <v>10</v>
      </c>
      <c r="D54" s="58" t="s">
        <v>86</v>
      </c>
      <c r="E54" s="42" t="s">
        <v>80</v>
      </c>
      <c r="F54" s="43">
        <v>535</v>
      </c>
      <c r="G54" s="44">
        <v>76.428571428571431</v>
      </c>
      <c r="H54" s="45">
        <v>27</v>
      </c>
      <c r="I54" s="46" t="s">
        <v>97</v>
      </c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</row>
    <row r="55" spans="1:87" s="10" customFormat="1" ht="25.5" customHeight="1" x14ac:dyDescent="0.2">
      <c r="A55" s="61">
        <v>46149</v>
      </c>
      <c r="B55" s="41" t="s">
        <v>31</v>
      </c>
      <c r="C55" s="42" t="s">
        <v>10</v>
      </c>
      <c r="D55" s="58" t="s">
        <v>85</v>
      </c>
      <c r="E55" s="42" t="s">
        <v>80</v>
      </c>
      <c r="F55" s="43">
        <v>1611</v>
      </c>
      <c r="G55" s="44">
        <v>230.14285714285714</v>
      </c>
      <c r="H55" s="45">
        <v>27</v>
      </c>
      <c r="I55" s="46" t="s">
        <v>97</v>
      </c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</row>
    <row r="56" spans="1:87" s="10" customFormat="1" ht="25.5" customHeight="1" x14ac:dyDescent="0.2">
      <c r="A56" s="61">
        <v>46149</v>
      </c>
      <c r="B56" s="41" t="s">
        <v>31</v>
      </c>
      <c r="C56" s="42" t="s">
        <v>10</v>
      </c>
      <c r="D56" s="58" t="s">
        <v>84</v>
      </c>
      <c r="E56" s="42" t="s">
        <v>80</v>
      </c>
      <c r="F56" s="43">
        <v>123</v>
      </c>
      <c r="G56" s="44">
        <v>17.571428571428573</v>
      </c>
      <c r="H56" s="45">
        <v>29</v>
      </c>
      <c r="I56" s="46" t="s">
        <v>60</v>
      </c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</row>
    <row r="57" spans="1:87" s="10" customFormat="1" ht="25.5" customHeight="1" x14ac:dyDescent="0.2">
      <c r="A57" s="61">
        <v>46149</v>
      </c>
      <c r="B57" s="41" t="s">
        <v>31</v>
      </c>
      <c r="C57" s="42" t="s">
        <v>10</v>
      </c>
      <c r="D57" s="58" t="s">
        <v>66</v>
      </c>
      <c r="E57" s="42" t="s">
        <v>80</v>
      </c>
      <c r="F57" s="43">
        <v>116</v>
      </c>
      <c r="G57" s="44">
        <v>16.571428571428573</v>
      </c>
      <c r="H57" s="45">
        <v>28</v>
      </c>
      <c r="I57" s="46" t="s">
        <v>55</v>
      </c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</row>
    <row r="58" spans="1:87" s="10" customFormat="1" ht="25.5" x14ac:dyDescent="0.2">
      <c r="A58" s="61">
        <v>46149</v>
      </c>
      <c r="B58" s="41" t="s">
        <v>31</v>
      </c>
      <c r="C58" s="42" t="s">
        <v>10</v>
      </c>
      <c r="D58" s="58" t="s">
        <v>98</v>
      </c>
      <c r="E58" s="42" t="s">
        <v>80</v>
      </c>
      <c r="F58" s="43">
        <v>85</v>
      </c>
      <c r="G58" s="44">
        <v>12.142857142857142</v>
      </c>
      <c r="H58" s="45">
        <v>28</v>
      </c>
      <c r="I58" s="46" t="s">
        <v>55</v>
      </c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</row>
    <row r="59" spans="1:87" s="10" customFormat="1" ht="25.5" x14ac:dyDescent="0.2">
      <c r="A59" s="61">
        <v>46149</v>
      </c>
      <c r="B59" s="41" t="s">
        <v>31</v>
      </c>
      <c r="C59" s="42" t="s">
        <v>10</v>
      </c>
      <c r="D59" s="58" t="s">
        <v>105</v>
      </c>
      <c r="E59" s="42" t="s">
        <v>80</v>
      </c>
      <c r="F59" s="43">
        <v>476</v>
      </c>
      <c r="G59" s="44">
        <v>68</v>
      </c>
      <c r="H59" s="45">
        <v>29</v>
      </c>
      <c r="I59" s="46" t="s">
        <v>60</v>
      </c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</row>
    <row r="60" spans="1:87" s="10" customFormat="1" ht="25.5" x14ac:dyDescent="0.2">
      <c r="A60" s="61">
        <v>46149</v>
      </c>
      <c r="B60" s="41" t="s">
        <v>31</v>
      </c>
      <c r="C60" s="42" t="s">
        <v>10</v>
      </c>
      <c r="D60" s="58" t="s">
        <v>98</v>
      </c>
      <c r="E60" s="42" t="s">
        <v>80</v>
      </c>
      <c r="F60" s="43">
        <v>599</v>
      </c>
      <c r="G60" s="44">
        <v>85.571428571428569</v>
      </c>
      <c r="H60" s="45">
        <v>29</v>
      </c>
      <c r="I60" s="46" t="s">
        <v>60</v>
      </c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</row>
    <row r="61" spans="1:87" s="10" customFormat="1" ht="25.5" x14ac:dyDescent="0.2">
      <c r="A61" s="61">
        <v>46149</v>
      </c>
      <c r="B61" s="41" t="s">
        <v>31</v>
      </c>
      <c r="C61" s="42" t="s">
        <v>10</v>
      </c>
      <c r="D61" s="58" t="s">
        <v>33</v>
      </c>
      <c r="E61" s="42" t="s">
        <v>80</v>
      </c>
      <c r="F61" s="43">
        <v>257</v>
      </c>
      <c r="G61" s="44">
        <v>36.714285714285715</v>
      </c>
      <c r="H61" s="45">
        <v>28</v>
      </c>
      <c r="I61" s="46" t="s">
        <v>55</v>
      </c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</row>
    <row r="62" spans="1:87" s="10" customFormat="1" ht="25.5" x14ac:dyDescent="0.2">
      <c r="A62" s="61">
        <v>46149</v>
      </c>
      <c r="B62" s="41" t="s">
        <v>31</v>
      </c>
      <c r="C62" s="42" t="s">
        <v>10</v>
      </c>
      <c r="D62" s="58" t="s">
        <v>56</v>
      </c>
      <c r="E62" s="42" t="s">
        <v>81</v>
      </c>
      <c r="F62" s="43">
        <v>88</v>
      </c>
      <c r="G62" s="44">
        <v>12.571428571428571</v>
      </c>
      <c r="H62" s="45">
        <v>28</v>
      </c>
      <c r="I62" s="46" t="s">
        <v>55</v>
      </c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</row>
    <row r="63" spans="1:87" s="10" customFormat="1" ht="25.5" x14ac:dyDescent="0.2">
      <c r="A63" s="61">
        <v>46149</v>
      </c>
      <c r="B63" s="41" t="s">
        <v>31</v>
      </c>
      <c r="C63" s="42" t="s">
        <v>10</v>
      </c>
      <c r="D63" s="58" t="s">
        <v>57</v>
      </c>
      <c r="E63" s="42" t="s">
        <v>80</v>
      </c>
      <c r="F63" s="43">
        <v>407</v>
      </c>
      <c r="G63" s="44">
        <v>58.142857142857146</v>
      </c>
      <c r="H63" s="45">
        <v>28</v>
      </c>
      <c r="I63" s="46" t="s">
        <v>55</v>
      </c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</row>
    <row r="64" spans="1:87" s="10" customFormat="1" ht="25.5" x14ac:dyDescent="0.2">
      <c r="A64" s="61">
        <v>46149</v>
      </c>
      <c r="B64" s="41" t="s">
        <v>31</v>
      </c>
      <c r="C64" s="42" t="s">
        <v>10</v>
      </c>
      <c r="D64" s="58" t="s">
        <v>34</v>
      </c>
      <c r="E64" s="42" t="s">
        <v>75</v>
      </c>
      <c r="F64" s="43">
        <v>187</v>
      </c>
      <c r="G64" s="44">
        <v>26.714285714285715</v>
      </c>
      <c r="H64" s="45">
        <v>28</v>
      </c>
      <c r="I64" s="46" t="s">
        <v>55</v>
      </c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</row>
    <row r="65" spans="1:87" s="10" customFormat="1" ht="25.5" x14ac:dyDescent="0.2">
      <c r="A65" s="61">
        <v>46149</v>
      </c>
      <c r="B65" s="41" t="s">
        <v>31</v>
      </c>
      <c r="C65" s="42" t="s">
        <v>10</v>
      </c>
      <c r="D65" s="58" t="s">
        <v>35</v>
      </c>
      <c r="E65" s="42" t="s">
        <v>80</v>
      </c>
      <c r="F65" s="43">
        <v>374</v>
      </c>
      <c r="G65" s="44">
        <v>53.428571428571431</v>
      </c>
      <c r="H65" s="45">
        <v>29</v>
      </c>
      <c r="I65" s="46" t="s">
        <v>60</v>
      </c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</row>
    <row r="66" spans="1:87" s="10" customFormat="1" ht="25.5" x14ac:dyDescent="0.2">
      <c r="A66" s="61">
        <v>46149</v>
      </c>
      <c r="B66" s="41" t="s">
        <v>31</v>
      </c>
      <c r="C66" s="42" t="s">
        <v>10</v>
      </c>
      <c r="D66" s="58" t="s">
        <v>35</v>
      </c>
      <c r="E66" s="42" t="s">
        <v>80</v>
      </c>
      <c r="F66" s="43">
        <v>96</v>
      </c>
      <c r="G66" s="44">
        <v>13.714285714285714</v>
      </c>
      <c r="H66" s="45">
        <v>28</v>
      </c>
      <c r="I66" s="46" t="s">
        <v>55</v>
      </c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</row>
    <row r="67" spans="1:87" s="10" customFormat="1" ht="25.5" x14ac:dyDescent="0.2">
      <c r="A67" s="61">
        <v>46149</v>
      </c>
      <c r="B67" s="41" t="s">
        <v>31</v>
      </c>
      <c r="C67" s="42" t="s">
        <v>10</v>
      </c>
      <c r="D67" s="58" t="s">
        <v>37</v>
      </c>
      <c r="E67" s="42" t="s">
        <v>75</v>
      </c>
      <c r="F67" s="43">
        <v>770</v>
      </c>
      <c r="G67" s="44">
        <v>110</v>
      </c>
      <c r="H67" s="45">
        <v>28</v>
      </c>
      <c r="I67" s="46" t="s">
        <v>55</v>
      </c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</row>
    <row r="68" spans="1:87" s="10" customFormat="1" ht="25.5" x14ac:dyDescent="0.2">
      <c r="A68" s="61">
        <v>46149</v>
      </c>
      <c r="B68" s="41" t="s">
        <v>31</v>
      </c>
      <c r="C68" s="42" t="s">
        <v>10</v>
      </c>
      <c r="D68" s="58" t="s">
        <v>38</v>
      </c>
      <c r="E68" s="42" t="s">
        <v>75</v>
      </c>
      <c r="F68" s="43">
        <v>138</v>
      </c>
      <c r="G68" s="44">
        <v>19.714285714285715</v>
      </c>
      <c r="H68" s="45">
        <v>28</v>
      </c>
      <c r="I68" s="46" t="s">
        <v>55</v>
      </c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</row>
    <row r="69" spans="1:87" s="10" customFormat="1" ht="25.5" x14ac:dyDescent="0.2">
      <c r="A69" s="61">
        <v>46149</v>
      </c>
      <c r="B69" s="41" t="s">
        <v>31</v>
      </c>
      <c r="C69" s="42" t="s">
        <v>10</v>
      </c>
      <c r="D69" s="58" t="s">
        <v>106</v>
      </c>
      <c r="E69" s="42" t="s">
        <v>80</v>
      </c>
      <c r="F69" s="43">
        <v>115</v>
      </c>
      <c r="G69" s="44">
        <v>16.428571428571427</v>
      </c>
      <c r="H69" s="45">
        <v>28</v>
      </c>
      <c r="I69" s="46" t="s">
        <v>55</v>
      </c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</row>
    <row r="70" spans="1:87" s="10" customFormat="1" ht="25.5" x14ac:dyDescent="0.2">
      <c r="A70" s="61">
        <v>46149</v>
      </c>
      <c r="B70" s="41" t="s">
        <v>31</v>
      </c>
      <c r="C70" s="42" t="s">
        <v>10</v>
      </c>
      <c r="D70" s="58" t="s">
        <v>95</v>
      </c>
      <c r="E70" s="42" t="s">
        <v>76</v>
      </c>
      <c r="F70" s="43">
        <v>239</v>
      </c>
      <c r="G70" s="44">
        <v>34.142857142857146</v>
      </c>
      <c r="H70" s="45">
        <v>28</v>
      </c>
      <c r="I70" s="46" t="s">
        <v>55</v>
      </c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</row>
    <row r="71" spans="1:87" s="10" customFormat="1" ht="25.5" x14ac:dyDescent="0.2">
      <c r="A71" s="61">
        <v>46149</v>
      </c>
      <c r="B71" s="41" t="s">
        <v>31</v>
      </c>
      <c r="C71" s="42" t="s">
        <v>10</v>
      </c>
      <c r="D71" s="58" t="s">
        <v>65</v>
      </c>
      <c r="E71" s="42" t="s">
        <v>80</v>
      </c>
      <c r="F71" s="43">
        <v>664</v>
      </c>
      <c r="G71" s="44">
        <v>94.857142857142861</v>
      </c>
      <c r="H71" s="45">
        <v>29</v>
      </c>
      <c r="I71" s="46" t="s">
        <v>60</v>
      </c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</row>
    <row r="72" spans="1:87" s="10" customFormat="1" ht="25.5" x14ac:dyDescent="0.2">
      <c r="A72" s="61">
        <v>46149</v>
      </c>
      <c r="B72" s="41" t="s">
        <v>31</v>
      </c>
      <c r="C72" s="42" t="s">
        <v>10</v>
      </c>
      <c r="D72" s="58" t="s">
        <v>104</v>
      </c>
      <c r="E72" s="42" t="s">
        <v>80</v>
      </c>
      <c r="F72" s="43">
        <v>297</v>
      </c>
      <c r="G72" s="44">
        <v>42.428571428571431</v>
      </c>
      <c r="H72" s="45">
        <v>29</v>
      </c>
      <c r="I72" s="46" t="s">
        <v>60</v>
      </c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</row>
    <row r="73" spans="1:87" s="10" customFormat="1" ht="25.5" x14ac:dyDescent="0.2">
      <c r="A73" s="61">
        <v>46149</v>
      </c>
      <c r="B73" s="41" t="s">
        <v>31</v>
      </c>
      <c r="C73" s="42" t="s">
        <v>10</v>
      </c>
      <c r="D73" s="58" t="s">
        <v>69</v>
      </c>
      <c r="E73" s="42" t="s">
        <v>80</v>
      </c>
      <c r="F73" s="43">
        <v>170</v>
      </c>
      <c r="G73" s="44">
        <v>24.285714285714285</v>
      </c>
      <c r="H73" s="45">
        <v>29</v>
      </c>
      <c r="I73" s="46" t="s">
        <v>60</v>
      </c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</row>
    <row r="74" spans="1:87" s="10" customFormat="1" ht="25.5" x14ac:dyDescent="0.2">
      <c r="A74" s="61">
        <v>46149</v>
      </c>
      <c r="B74" s="41" t="s">
        <v>31</v>
      </c>
      <c r="C74" s="42" t="s">
        <v>10</v>
      </c>
      <c r="D74" s="58" t="s">
        <v>39</v>
      </c>
      <c r="E74" s="42" t="s">
        <v>75</v>
      </c>
      <c r="F74" s="43">
        <v>283</v>
      </c>
      <c r="G74" s="44">
        <v>40.428571428571431</v>
      </c>
      <c r="H74" s="45">
        <v>29</v>
      </c>
      <c r="I74" s="46" t="s">
        <v>60</v>
      </c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</row>
    <row r="75" spans="1:87" s="10" customFormat="1" ht="25.5" x14ac:dyDescent="0.2">
      <c r="A75" s="61">
        <v>46149</v>
      </c>
      <c r="B75" s="41" t="s">
        <v>31</v>
      </c>
      <c r="C75" s="42" t="s">
        <v>10</v>
      </c>
      <c r="D75" s="58" t="s">
        <v>64</v>
      </c>
      <c r="E75" s="42" t="s">
        <v>75</v>
      </c>
      <c r="F75" s="43">
        <v>188</v>
      </c>
      <c r="G75" s="44">
        <v>26.857142857142858</v>
      </c>
      <c r="H75" s="45">
        <v>28</v>
      </c>
      <c r="I75" s="46" t="s">
        <v>55</v>
      </c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</row>
    <row r="76" spans="1:87" s="10" customFormat="1" ht="25.5" x14ac:dyDescent="0.2">
      <c r="A76" s="61">
        <v>46149</v>
      </c>
      <c r="B76" s="41" t="s">
        <v>31</v>
      </c>
      <c r="C76" s="42" t="s">
        <v>10</v>
      </c>
      <c r="D76" s="58" t="s">
        <v>51</v>
      </c>
      <c r="E76" s="42" t="s">
        <v>75</v>
      </c>
      <c r="F76" s="43">
        <v>466</v>
      </c>
      <c r="G76" s="44">
        <v>66.571428571428569</v>
      </c>
      <c r="H76" s="45">
        <v>25</v>
      </c>
      <c r="I76" s="46" t="s">
        <v>59</v>
      </c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</row>
    <row r="77" spans="1:87" s="10" customFormat="1" ht="25.5" x14ac:dyDescent="0.2">
      <c r="A77" s="61">
        <v>46149</v>
      </c>
      <c r="B77" s="41" t="s">
        <v>31</v>
      </c>
      <c r="C77" s="42" t="s">
        <v>10</v>
      </c>
      <c r="D77" s="58" t="s">
        <v>18</v>
      </c>
      <c r="E77" s="42" t="s">
        <v>75</v>
      </c>
      <c r="F77" s="43">
        <v>46</v>
      </c>
      <c r="G77" s="44">
        <v>6.5714285714285712</v>
      </c>
      <c r="H77" s="45">
        <v>25</v>
      </c>
      <c r="I77" s="46" t="s">
        <v>59</v>
      </c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</row>
    <row r="78" spans="1:87" s="10" customFormat="1" ht="25.5" x14ac:dyDescent="0.2">
      <c r="A78" s="61">
        <v>46149</v>
      </c>
      <c r="B78" s="41" t="s">
        <v>31</v>
      </c>
      <c r="C78" s="42" t="s">
        <v>10</v>
      </c>
      <c r="D78" s="58" t="s">
        <v>18</v>
      </c>
      <c r="E78" s="42" t="s">
        <v>75</v>
      </c>
      <c r="F78" s="43">
        <v>43</v>
      </c>
      <c r="G78" s="44">
        <v>6.1428571428571432</v>
      </c>
      <c r="H78" s="45">
        <v>25</v>
      </c>
      <c r="I78" s="46" t="s">
        <v>59</v>
      </c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</row>
    <row r="79" spans="1:87" s="10" customFormat="1" ht="25.5" x14ac:dyDescent="0.2">
      <c r="A79" s="61">
        <v>46149</v>
      </c>
      <c r="B79" s="41" t="s">
        <v>31</v>
      </c>
      <c r="C79" s="42" t="s">
        <v>10</v>
      </c>
      <c r="D79" s="58" t="s">
        <v>41</v>
      </c>
      <c r="E79" s="42" t="s">
        <v>75</v>
      </c>
      <c r="F79" s="43">
        <v>115</v>
      </c>
      <c r="G79" s="44">
        <v>16.428571428571427</v>
      </c>
      <c r="H79" s="45">
        <v>25</v>
      </c>
      <c r="I79" s="46" t="s">
        <v>59</v>
      </c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</row>
    <row r="80" spans="1:87" s="10" customFormat="1" ht="25.5" x14ac:dyDescent="0.2">
      <c r="A80" s="61">
        <v>46149</v>
      </c>
      <c r="B80" s="41" t="s">
        <v>31</v>
      </c>
      <c r="C80" s="42" t="s">
        <v>10</v>
      </c>
      <c r="D80" s="58" t="s">
        <v>42</v>
      </c>
      <c r="E80" s="42" t="s">
        <v>75</v>
      </c>
      <c r="F80" s="43">
        <v>98</v>
      </c>
      <c r="G80" s="44">
        <v>14</v>
      </c>
      <c r="H80" s="45">
        <v>25</v>
      </c>
      <c r="I80" s="46" t="s">
        <v>59</v>
      </c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</row>
    <row r="81" spans="1:87" s="10" customFormat="1" ht="25.5" x14ac:dyDescent="0.2">
      <c r="A81" s="61">
        <v>46149</v>
      </c>
      <c r="B81" s="41" t="s">
        <v>31</v>
      </c>
      <c r="C81" s="42" t="s">
        <v>10</v>
      </c>
      <c r="D81" s="58" t="s">
        <v>40</v>
      </c>
      <c r="E81" s="42" t="s">
        <v>75</v>
      </c>
      <c r="F81" s="43">
        <v>92</v>
      </c>
      <c r="G81" s="44">
        <v>13.142857142857142</v>
      </c>
      <c r="H81" s="45">
        <v>25</v>
      </c>
      <c r="I81" s="46" t="s">
        <v>59</v>
      </c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</row>
    <row r="82" spans="1:87" s="10" customFormat="1" ht="25.5" x14ac:dyDescent="0.2">
      <c r="A82" s="61">
        <v>46149</v>
      </c>
      <c r="B82" s="41" t="s">
        <v>31</v>
      </c>
      <c r="C82" s="42" t="s">
        <v>10</v>
      </c>
      <c r="D82" s="58" t="s">
        <v>43</v>
      </c>
      <c r="E82" s="42" t="s">
        <v>75</v>
      </c>
      <c r="F82" s="43">
        <v>185</v>
      </c>
      <c r="G82" s="44">
        <v>26.428571428571427</v>
      </c>
      <c r="H82" s="45">
        <v>25</v>
      </c>
      <c r="I82" s="46" t="s">
        <v>59</v>
      </c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</row>
    <row r="83" spans="1:87" s="10" customFormat="1" ht="25.5" x14ac:dyDescent="0.2">
      <c r="A83" s="61">
        <v>46149</v>
      </c>
      <c r="B83" s="41" t="s">
        <v>31</v>
      </c>
      <c r="C83" s="42" t="s">
        <v>10</v>
      </c>
      <c r="D83" s="58" t="s">
        <v>44</v>
      </c>
      <c r="E83" s="42" t="s">
        <v>75</v>
      </c>
      <c r="F83" s="43">
        <v>52</v>
      </c>
      <c r="G83" s="44">
        <v>7.4285714285714288</v>
      </c>
      <c r="H83" s="45">
        <v>25</v>
      </c>
      <c r="I83" s="46" t="s">
        <v>59</v>
      </c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</row>
    <row r="84" spans="1:87" s="10" customFormat="1" ht="25.5" x14ac:dyDescent="0.2">
      <c r="A84" s="61">
        <v>46149</v>
      </c>
      <c r="B84" s="41" t="s">
        <v>31</v>
      </c>
      <c r="C84" s="42" t="s">
        <v>10</v>
      </c>
      <c r="D84" s="58" t="s">
        <v>45</v>
      </c>
      <c r="E84" s="42" t="s">
        <v>80</v>
      </c>
      <c r="F84" s="43">
        <v>344</v>
      </c>
      <c r="G84" s="44">
        <v>49.142857142857146</v>
      </c>
      <c r="H84" s="45">
        <v>25</v>
      </c>
      <c r="I84" s="46" t="s">
        <v>59</v>
      </c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</row>
    <row r="85" spans="1:87" s="10" customFormat="1" ht="25.5" x14ac:dyDescent="0.2">
      <c r="A85" s="61">
        <v>46149</v>
      </c>
      <c r="B85" s="41" t="s">
        <v>31</v>
      </c>
      <c r="C85" s="42" t="s">
        <v>10</v>
      </c>
      <c r="D85" s="59" t="s">
        <v>46</v>
      </c>
      <c r="E85" s="42" t="s">
        <v>80</v>
      </c>
      <c r="F85" s="48">
        <v>412</v>
      </c>
      <c r="G85" s="44">
        <v>58.857142857142854</v>
      </c>
      <c r="H85" s="45">
        <v>25</v>
      </c>
      <c r="I85" s="49" t="s">
        <v>59</v>
      </c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</row>
    <row r="86" spans="1:87" s="10" customFormat="1" ht="25.5" x14ac:dyDescent="0.2">
      <c r="A86" s="61">
        <v>46149</v>
      </c>
      <c r="B86" s="41" t="s">
        <v>31</v>
      </c>
      <c r="C86" s="42" t="s">
        <v>10</v>
      </c>
      <c r="D86" s="42" t="s">
        <v>47</v>
      </c>
      <c r="E86" s="42" t="s">
        <v>80</v>
      </c>
      <c r="F86" s="43">
        <v>124</v>
      </c>
      <c r="G86" s="44">
        <v>17.714285714285715</v>
      </c>
      <c r="H86" s="45">
        <v>25</v>
      </c>
      <c r="I86" s="49" t="s">
        <v>59</v>
      </c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</row>
    <row r="87" spans="1:87" s="10" customFormat="1" ht="25.5" x14ac:dyDescent="0.2">
      <c r="A87" s="61">
        <v>46149</v>
      </c>
      <c r="B87" s="41" t="s">
        <v>31</v>
      </c>
      <c r="C87" s="42" t="s">
        <v>10</v>
      </c>
      <c r="D87" s="58" t="s">
        <v>48</v>
      </c>
      <c r="E87" s="42" t="s">
        <v>75</v>
      </c>
      <c r="F87" s="43">
        <v>40</v>
      </c>
      <c r="G87" s="44">
        <v>5.7142857142857144</v>
      </c>
      <c r="H87" s="45">
        <v>25</v>
      </c>
      <c r="I87" s="46" t="s">
        <v>59</v>
      </c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</row>
    <row r="88" spans="1:87" s="10" customFormat="1" ht="25.5" x14ac:dyDescent="0.2">
      <c r="A88" s="61">
        <v>46149</v>
      </c>
      <c r="B88" s="41" t="s">
        <v>31</v>
      </c>
      <c r="C88" s="42" t="s">
        <v>10</v>
      </c>
      <c r="D88" s="58" t="s">
        <v>48</v>
      </c>
      <c r="E88" s="42" t="s">
        <v>75</v>
      </c>
      <c r="F88" s="43">
        <v>125</v>
      </c>
      <c r="G88" s="44">
        <v>17.857142857142858</v>
      </c>
      <c r="H88" s="45">
        <v>26</v>
      </c>
      <c r="I88" s="46" t="s">
        <v>62</v>
      </c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</row>
    <row r="89" spans="1:87" s="10" customFormat="1" ht="25.5" x14ac:dyDescent="0.2">
      <c r="A89" s="61">
        <v>46149</v>
      </c>
      <c r="B89" s="41" t="s">
        <v>31</v>
      </c>
      <c r="C89" s="42" t="s">
        <v>10</v>
      </c>
      <c r="D89" s="58" t="s">
        <v>49</v>
      </c>
      <c r="E89" s="42" t="s">
        <v>75</v>
      </c>
      <c r="F89" s="43">
        <v>95</v>
      </c>
      <c r="G89" s="44">
        <v>13.571428571428571</v>
      </c>
      <c r="H89" s="45">
        <v>26</v>
      </c>
      <c r="I89" s="46" t="s">
        <v>62</v>
      </c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</row>
    <row r="90" spans="1:87" s="10" customFormat="1" ht="25.5" x14ac:dyDescent="0.2">
      <c r="A90" s="61">
        <v>46149</v>
      </c>
      <c r="B90" s="41" t="s">
        <v>31</v>
      </c>
      <c r="C90" s="42" t="s">
        <v>10</v>
      </c>
      <c r="D90" s="60" t="s">
        <v>50</v>
      </c>
      <c r="E90" s="42" t="s">
        <v>80</v>
      </c>
      <c r="F90" s="48">
        <v>442</v>
      </c>
      <c r="G90" s="44">
        <v>63.142857142857146</v>
      </c>
      <c r="H90" s="45">
        <v>26</v>
      </c>
      <c r="I90" s="46" t="s">
        <v>62</v>
      </c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</row>
    <row r="91" spans="1:87" s="10" customFormat="1" ht="25.5" x14ac:dyDescent="0.2">
      <c r="A91" s="61">
        <v>46149</v>
      </c>
      <c r="B91" s="41" t="s">
        <v>31</v>
      </c>
      <c r="C91" s="42" t="s">
        <v>10</v>
      </c>
      <c r="D91" s="59" t="s">
        <v>107</v>
      </c>
      <c r="E91" s="42" t="s">
        <v>75</v>
      </c>
      <c r="F91" s="48">
        <v>73</v>
      </c>
      <c r="G91" s="44">
        <v>10.428571428571429</v>
      </c>
      <c r="H91" s="45">
        <v>25</v>
      </c>
      <c r="I91" s="46" t="s">
        <v>59</v>
      </c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</row>
    <row r="92" spans="1:87" s="10" customFormat="1" x14ac:dyDescent="0.2">
      <c r="A92" s="29"/>
      <c r="B92" s="50" t="s">
        <v>87</v>
      </c>
      <c r="C92" s="31" t="s">
        <v>11</v>
      </c>
      <c r="D92" s="36" t="s">
        <v>16</v>
      </c>
      <c r="E92" s="31" t="s">
        <v>76</v>
      </c>
      <c r="F92" s="51">
        <v>800</v>
      </c>
      <c r="G92" s="34">
        <f t="shared" ref="G92:G94" si="2">F92/7</f>
        <v>114.28571428571429</v>
      </c>
      <c r="H92" s="35">
        <v>1</v>
      </c>
      <c r="I92" s="52" t="s">
        <v>88</v>
      </c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</row>
    <row r="93" spans="1:87" s="10" customFormat="1" x14ac:dyDescent="0.2">
      <c r="A93" s="29"/>
      <c r="B93" s="50" t="s">
        <v>87</v>
      </c>
      <c r="C93" s="31" t="s">
        <v>11</v>
      </c>
      <c r="D93" s="36" t="s">
        <v>89</v>
      </c>
      <c r="E93" s="31" t="s">
        <v>76</v>
      </c>
      <c r="F93" s="51">
        <v>56</v>
      </c>
      <c r="G93" s="34">
        <f t="shared" si="2"/>
        <v>8</v>
      </c>
      <c r="H93" s="35">
        <v>1</v>
      </c>
      <c r="I93" s="52" t="s">
        <v>88</v>
      </c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</row>
    <row r="94" spans="1:87" s="10" customFormat="1" x14ac:dyDescent="0.2">
      <c r="A94" s="29"/>
      <c r="B94" s="50" t="s">
        <v>87</v>
      </c>
      <c r="C94" s="31" t="s">
        <v>11</v>
      </c>
      <c r="D94" s="36" t="s">
        <v>17</v>
      </c>
      <c r="E94" s="31" t="s">
        <v>76</v>
      </c>
      <c r="F94" s="51">
        <v>77</v>
      </c>
      <c r="G94" s="34">
        <f t="shared" si="2"/>
        <v>11</v>
      </c>
      <c r="H94" s="35">
        <v>1</v>
      </c>
      <c r="I94" s="52" t="s">
        <v>88</v>
      </c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</row>
    <row r="95" spans="1:87" s="10" customFormat="1" ht="12.75" customHeight="1" x14ac:dyDescent="0.2">
      <c r="A95" s="18"/>
      <c r="B95" s="53" t="s">
        <v>90</v>
      </c>
      <c r="C95" s="20" t="s">
        <v>10</v>
      </c>
      <c r="D95" s="47" t="s">
        <v>91</v>
      </c>
      <c r="E95" s="20"/>
      <c r="F95" s="48">
        <v>287</v>
      </c>
      <c r="G95" s="23">
        <f t="shared" ref="G95:G96" si="3">F95/7</f>
        <v>41</v>
      </c>
      <c r="H95" s="54"/>
      <c r="I95" s="55" t="s">
        <v>93</v>
      </c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</row>
    <row r="96" spans="1:87" s="10" customFormat="1" ht="12.75" customHeight="1" x14ac:dyDescent="0.2">
      <c r="A96" s="18"/>
      <c r="B96" s="53" t="s">
        <v>90</v>
      </c>
      <c r="C96" s="20" t="s">
        <v>10</v>
      </c>
      <c r="D96" s="56" t="s">
        <v>92</v>
      </c>
      <c r="E96" s="20"/>
      <c r="F96" s="22">
        <v>276</v>
      </c>
      <c r="G96" s="23">
        <f t="shared" si="3"/>
        <v>39.428571428571431</v>
      </c>
      <c r="H96" s="54"/>
      <c r="I96" s="55" t="s">
        <v>93</v>
      </c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</row>
    <row r="97" spans="4:4" x14ac:dyDescent="0.2">
      <c r="D97" s="13"/>
    </row>
    <row r="98" spans="4:4" x14ac:dyDescent="0.2">
      <c r="D98" s="13"/>
    </row>
    <row r="99" spans="4:4" x14ac:dyDescent="0.2">
      <c r="D99" s="13"/>
    </row>
  </sheetData>
  <autoFilter ref="A1:I1" xr:uid="{24861374-5DFC-4F49-B6A1-3916DA1F7E0F}"/>
  <sortState xmlns:xlrd2="http://schemas.microsoft.com/office/spreadsheetml/2017/richdata2" ref="A12:CI25">
    <sortCondition ref="H12:H25"/>
  </sortState>
  <phoneticPr fontId="11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Algemeen </vt:lpstr>
      <vt:lpstr>'Algemeen '!Afdrukbereik</vt:lpstr>
    </vt:vector>
  </TitlesOfParts>
  <Company>CNB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CNB Intranet</dc:title>
  <dc:creator>jvruiten</dc:creator>
  <cp:lastModifiedBy>Antoinette Stroombergen</cp:lastModifiedBy>
  <cp:lastPrinted>2026-04-01T09:01:18Z</cp:lastPrinted>
  <dcterms:created xsi:type="dcterms:W3CDTF">1997-12-15T09:58:01Z</dcterms:created>
  <dcterms:modified xsi:type="dcterms:W3CDTF">2026-04-01T09:14:21Z</dcterms:modified>
</cp:coreProperties>
</file>